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7995"/>
  </bookViews>
  <sheets>
    <sheet name="целевой" sheetId="5" r:id="rId1"/>
    <sheet name="базовый" sheetId="6" r:id="rId2"/>
    <sheet name="консервативный" sheetId="7" r:id="rId3"/>
  </sheets>
  <calcPr calcId="144525"/>
</workbook>
</file>

<file path=xl/calcChain.xml><?xml version="1.0" encoding="utf-8"?>
<calcChain xmlns="http://schemas.openxmlformats.org/spreadsheetml/2006/main">
  <c r="E21" i="7" l="1"/>
  <c r="F21" i="7"/>
  <c r="G21" i="7"/>
  <c r="H21" i="7"/>
  <c r="I21" i="7"/>
  <c r="J21" i="7"/>
  <c r="K21" i="7"/>
  <c r="E16" i="7"/>
  <c r="F16" i="7"/>
  <c r="G16" i="7"/>
  <c r="H16" i="7"/>
  <c r="I16" i="7"/>
  <c r="J16" i="7"/>
  <c r="K16" i="7"/>
  <c r="E21" i="6"/>
  <c r="F21" i="6"/>
  <c r="G21" i="6"/>
  <c r="H21" i="6"/>
  <c r="I21" i="6"/>
  <c r="J21" i="6"/>
  <c r="K21" i="6"/>
  <c r="E16" i="6"/>
  <c r="F16" i="6"/>
  <c r="G16" i="6"/>
  <c r="H16" i="6"/>
  <c r="I16" i="6"/>
  <c r="J16" i="6"/>
  <c r="K16" i="6"/>
  <c r="D21" i="7"/>
  <c r="D16" i="7"/>
  <c r="D21" i="6"/>
  <c r="D16" i="6"/>
  <c r="K21" i="5"/>
  <c r="J21" i="5"/>
  <c r="I21" i="5"/>
  <c r="H21" i="5"/>
  <c r="G21" i="5"/>
  <c r="F21" i="5"/>
  <c r="E21" i="5"/>
  <c r="D21" i="5"/>
  <c r="K16" i="5"/>
  <c r="J16" i="5"/>
  <c r="I16" i="5"/>
  <c r="H16" i="5"/>
  <c r="G16" i="5"/>
  <c r="F16" i="5"/>
  <c r="E16" i="5"/>
  <c r="D16" i="5"/>
</calcChain>
</file>

<file path=xl/sharedStrings.xml><?xml version="1.0" encoding="utf-8"?>
<sst xmlns="http://schemas.openxmlformats.org/spreadsheetml/2006/main" count="148" uniqueCount="58">
  <si>
    <t>№ п/п</t>
  </si>
  <si>
    <t>Показатели</t>
  </si>
  <si>
    <t>2017 г.</t>
  </si>
  <si>
    <t xml:space="preserve">2018 г. 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</si>
  <si>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</si>
  <si>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</si>
  <si>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</si>
  <si>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</si>
  <si>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</si>
  <si>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</si>
  <si>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</si>
  <si>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</si>
  <si>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</si>
  <si>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</si>
  <si>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</si>
  <si>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</si>
  <si>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Отчет</t>
  </si>
  <si>
    <t>Оценка</t>
  </si>
  <si>
    <t>Прогноз</t>
  </si>
  <si>
    <t xml:space="preserve">1. </t>
  </si>
  <si>
    <t>Численность постоянного населения на начало года, тыс. чел.</t>
  </si>
  <si>
    <t>2.</t>
  </si>
  <si>
    <t>Численность населения трудоспособного возраста, тыс. чел.</t>
  </si>
  <si>
    <t xml:space="preserve">3. </t>
  </si>
  <si>
    <t>4.</t>
  </si>
  <si>
    <t>5.</t>
  </si>
  <si>
    <t>Индекс промышленного производства, % к предыдущему году</t>
  </si>
  <si>
    <t>6.</t>
  </si>
  <si>
    <t>7.</t>
  </si>
  <si>
    <t xml:space="preserve">8. </t>
  </si>
  <si>
    <t xml:space="preserve">9. </t>
  </si>
  <si>
    <t xml:space="preserve">10. </t>
  </si>
  <si>
    <t>Темп роста среднемесячной номинальной начисленной заработной платы, % к предыдущему году</t>
  </si>
  <si>
    <t>11.</t>
  </si>
  <si>
    <t>12.</t>
  </si>
  <si>
    <t>Общая площадь жилых помещений, приходящаяся в среднем на 1 жителя, кв. м.</t>
  </si>
  <si>
    <t xml:space="preserve">13. </t>
  </si>
  <si>
    <t>Коэффициент рождаемости, число родившихся на 1000 чел.</t>
  </si>
  <si>
    <t>Объем отгруженных товаров собственного производства, выполненных работ и услуг собственными силами по видам экономической деятельности "Обрабатывающие производства", "Обеспечение электрической энергией, газом и паром; кондиционирование воздуха", "Водоснабжение; водоотведение, организация сбора и утилизации отходов, деятельность по ликвидации загрязнений", тыс. руб.</t>
  </si>
  <si>
    <t xml:space="preserve"> в т.ч. объем инвестиций в основной капитал за счет внебюджетных источников (в постоянных ценах), тыс. руб.</t>
  </si>
  <si>
    <t>Объем инвестиций в основной  капитал за счет всех источников финансирования (в постоянных ценах), тыс. руб.</t>
  </si>
  <si>
    <t>Среднесписочная численность работников крупных и средних предприятий, чел.</t>
  </si>
  <si>
    <t>Среднемесячная номинальная начисленная заработная плата работников крупных и средних предприятий, руб.</t>
  </si>
  <si>
    <t>Общая площадь введенного в эксплуатацию жилья с учетом индивидуального жилищного строительства, кв. м</t>
  </si>
  <si>
    <t>Объем собственных доходов бюджета, за исключением доходов, полученных в виде безвозмездных и безвозвратных перечислений из бюджетов других уровней и внебюджетных фондов, тыс. руб.</t>
  </si>
  <si>
    <r>
      <rPr>
        <b/>
        <sz val="11"/>
        <color theme="1"/>
        <rFont val="Times New Roman"/>
        <family val="1"/>
        <charset val="204"/>
      </rPr>
      <t>на 2019 - 2025 гг.</t>
    </r>
    <r>
      <rPr>
        <sz val="11"/>
        <color theme="1"/>
        <rFont val="Times New Roman"/>
        <family val="1"/>
        <charset val="204"/>
      </rPr>
      <t xml:space="preserve"> (Вариант 3 - Консервативный сценарий развития)</t>
    </r>
  </si>
  <si>
    <r>
      <rPr>
        <b/>
        <sz val="11"/>
        <color theme="1"/>
        <rFont val="Times New Roman"/>
        <family val="1"/>
        <charset val="204"/>
      </rPr>
      <t>на 2019 - 2025 гг.</t>
    </r>
    <r>
      <rPr>
        <sz val="11"/>
        <color theme="1"/>
        <rFont val="Times New Roman"/>
        <family val="1"/>
        <charset val="204"/>
      </rPr>
      <t xml:space="preserve"> (Вариант 1 - Целевой сценарий развития)</t>
    </r>
  </si>
  <si>
    <r>
      <rPr>
        <b/>
        <sz val="11"/>
        <color theme="1"/>
        <rFont val="Times New Roman"/>
        <family val="1"/>
        <charset val="204"/>
      </rPr>
      <t>на 2019 - 2025 гг.</t>
    </r>
    <r>
      <rPr>
        <sz val="11"/>
        <color theme="1"/>
        <rFont val="Times New Roman"/>
        <family val="1"/>
        <charset val="204"/>
      </rPr>
      <t xml:space="preserve"> (Вариант 2 - Базовый сценарий развития)</t>
    </r>
  </si>
  <si>
    <t>к проекту  Стратегии социально-экономического</t>
  </si>
  <si>
    <t xml:space="preserve"> развития Атяшевского муниципального района</t>
  </si>
  <si>
    <t>на 2018-2025 годы</t>
  </si>
  <si>
    <t>ПРИЛОЖЕНИЕ 3</t>
  </si>
  <si>
    <t xml:space="preserve">Прогноз основных показателей социально-экономического развития Атяшевского муниципального района  </t>
  </si>
  <si>
    <t>ПРИЛОЖЕНИЕ 3.1</t>
  </si>
  <si>
    <t xml:space="preserve">Прогноз основных показателей социально-экономического развития Атяшевского муниципального района </t>
  </si>
  <si>
    <t>ПРИЛОЖЕНИЕ 3.2</t>
  </si>
  <si>
    <t>к  Стратегии социально-экономического</t>
  </si>
  <si>
    <t>до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</si>
</sst>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.5"/>
      <color theme="1"/>
      <name val="Times New Roman"/>
      <family val="1"/>
      <charset val="204"/>
    </font>
    <font>
      <b/>
      <sz val="10.5"/>
      <color theme="1"/>
      <name val="Calibri"/>
      <family val="2"/>
      <scheme val="minor"/>
    </font>
    <font>
      <sz val="10.5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/>
    <xf numFmtId="0" fontId="4" fillId="0" borderId="2" xfId="0" applyFont="1" applyBorder="1"/>
    <xf numFmtId="0" fontId="5" fillId="0" borderId="7" xfId="0" applyFont="1" applyBorder="1"/>
    <xf numFmtId="0" fontId="5" fillId="0" borderId="8" xfId="0" applyFont="1" applyBorder="1"/>
    <xf numFmtId="0" fontId="7" fillId="0" borderId="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9" fillId="0" borderId="0" xfId="0" applyFont="1" applyAlignment="1"/>
    <xf numFmtId="0" fontId="5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/>
    <xf numFmtId="0" fontId="3" fillId="0" borderId="0" xfId="0" applyFont="1" applyBorder="1"/>
    <xf numFmtId="0" fontId="13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/>
    <xf numFmtId="0" fontId="3" fillId="0" borderId="9" xfId="0" applyFont="1" applyBorder="1"/>
    <xf numFmtId="0" fontId="11" fillId="0" borderId="0" xfId="0" applyFont="1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0" fillId="0" borderId="0" xfId="0" applyFont="1" applyAlignment="1"/>
    <xf numFmtId="0" fontId="14" fillId="0" borderId="2" xfId="0" applyFont="1" applyBorder="1"/>
    <xf numFmtId="0" fontId="14" fillId="0" borderId="1" xfId="0" applyFont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" fillId="0" borderId="3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="80" zoomScaleNormal="80" workbookViewId="0">
      <selection activeCell="G16" sqref="G16"/>
    </sheetView>
  </sheetViews>
  <sheetFormatPr defaultRowHeight="15" x14ac:dyDescent="0.25"/>
  <cols>
    <col min="1" max="1" width="4.140625" customWidth="1"/>
    <col min="2" max="2" width="68.85546875" customWidth="1"/>
    <col min="3" max="3" width="10.140625" customWidth="1"/>
    <col min="4" max="4" width="9.140625" customWidth="1"/>
    <col min="5" max="5" width="8.42578125" customWidth="1"/>
    <col min="6" max="6" width="8.7109375" customWidth="1"/>
    <col min="7" max="7" width="9.7109375" customWidth="1"/>
    <col min="8" max="8" width="10" customWidth="1"/>
    <col min="9" max="9" width="9.5703125" customWidth="1"/>
    <col min="10" max="10" width="11.5703125" customWidth="1"/>
    <col min="11" max="11" width="11.140625" customWidth="1"/>
    <col min="12" max="13" width="6.42578125" hidden="1" customWidth="1"/>
    <col min="14" max="14" width="7" hidden="1" customWidth="1"/>
    <col min="15" max="15" width="7.140625" hidden="1" customWidth="1"/>
    <col min="16" max="16" width="7" hidden="1" customWidth="1"/>
  </cols>
  <sheetData>
    <row r="1" spans="1:16" x14ac:dyDescent="0.25">
      <c r="F1" s="40"/>
      <c r="G1" s="40"/>
      <c r="H1" s="40"/>
      <c r="I1" s="40"/>
      <c r="J1" s="40"/>
      <c r="K1" s="40"/>
      <c r="L1" s="18"/>
      <c r="M1" s="18"/>
      <c r="N1" s="18"/>
      <c r="O1" s="18"/>
      <c r="P1" s="18"/>
    </row>
    <row r="2" spans="1:16" ht="15.75" x14ac:dyDescent="0.25">
      <c r="F2" s="24"/>
      <c r="G2" s="24" t="s">
        <v>51</v>
      </c>
      <c r="H2" s="24"/>
      <c r="I2" s="24"/>
      <c r="J2" s="24"/>
      <c r="K2" s="24"/>
      <c r="L2" s="19"/>
      <c r="M2" s="19"/>
      <c r="N2" s="19"/>
      <c r="O2" s="19"/>
      <c r="P2" s="19"/>
    </row>
    <row r="3" spans="1:16" ht="15.75" x14ac:dyDescent="0.25">
      <c r="F3" s="24"/>
      <c r="G3" s="24" t="s">
        <v>48</v>
      </c>
      <c r="H3" s="24"/>
      <c r="I3" s="24"/>
      <c r="J3" s="24"/>
      <c r="K3" s="24"/>
      <c r="L3" s="17"/>
      <c r="M3" s="17"/>
      <c r="N3" s="17"/>
      <c r="O3" s="17"/>
      <c r="P3" s="17"/>
    </row>
    <row r="4" spans="1:16" ht="15.75" x14ac:dyDescent="0.25">
      <c r="F4" s="24"/>
      <c r="G4" s="24" t="s">
        <v>49</v>
      </c>
      <c r="H4" s="24"/>
      <c r="I4" s="24"/>
      <c r="J4" s="24"/>
      <c r="K4" s="24"/>
      <c r="L4" s="17"/>
      <c r="M4" s="17"/>
      <c r="N4" s="17"/>
      <c r="O4" s="17"/>
      <c r="P4" s="17"/>
    </row>
    <row r="5" spans="1:16" ht="15.75" x14ac:dyDescent="0.25">
      <c r="F5" s="22"/>
      <c r="G5" s="59" t="s">
        <v>57</v>
      </c>
      <c r="H5" s="59"/>
      <c r="I5" s="22"/>
      <c r="J5" s="22"/>
      <c r="K5" s="22"/>
      <c r="M5" s="52"/>
      <c r="N5" s="52"/>
      <c r="O5" s="52"/>
      <c r="P5" s="52"/>
    </row>
    <row r="6" spans="1:16" ht="15.75" x14ac:dyDescent="0.25">
      <c r="F6" s="22"/>
      <c r="G6" s="22"/>
      <c r="H6" s="22"/>
      <c r="I6" s="22"/>
      <c r="J6" s="22"/>
      <c r="K6" s="22"/>
      <c r="M6" s="33"/>
      <c r="N6" s="33"/>
      <c r="O6" s="33"/>
      <c r="P6" s="33"/>
    </row>
    <row r="7" spans="1:16" x14ac:dyDescent="0.25">
      <c r="A7" s="53" t="s">
        <v>52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2"/>
      <c r="P7" s="52"/>
    </row>
    <row r="8" spans="1:16" x14ac:dyDescent="0.25">
      <c r="A8" s="1"/>
      <c r="B8" s="1"/>
      <c r="C8" s="44" t="s">
        <v>46</v>
      </c>
      <c r="D8" s="45"/>
      <c r="E8" s="45"/>
      <c r="F8" s="45"/>
      <c r="G8" s="45"/>
      <c r="H8" s="45"/>
      <c r="I8" s="45"/>
      <c r="J8" s="45"/>
      <c r="K8" s="45"/>
      <c r="L8" s="45"/>
      <c r="M8" s="1"/>
      <c r="N8" s="1"/>
    </row>
    <row r="9" spans="1:16" ht="15.75" thickBot="1" x14ac:dyDescent="0.3">
      <c r="A9" s="1"/>
      <c r="B9" s="1"/>
      <c r="C9" s="2"/>
      <c r="D9" s="3"/>
      <c r="E9" s="3"/>
      <c r="F9" s="3"/>
      <c r="G9" s="3"/>
      <c r="H9" s="3"/>
      <c r="I9" s="3"/>
      <c r="J9" s="3"/>
      <c r="K9" s="3"/>
      <c r="L9" s="3"/>
      <c r="M9" s="1"/>
      <c r="N9" s="1"/>
    </row>
    <row r="10" spans="1:16" ht="15.75" thickTop="1" x14ac:dyDescent="0.25">
      <c r="A10" s="46" t="s">
        <v>0</v>
      </c>
      <c r="B10" s="48" t="s">
        <v>1</v>
      </c>
      <c r="C10" s="16" t="s">
        <v>16</v>
      </c>
      <c r="D10" s="16" t="s">
        <v>17</v>
      </c>
      <c r="E10" s="50" t="s">
        <v>18</v>
      </c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6" ht="15.75" thickBot="1" x14ac:dyDescent="0.3">
      <c r="A11" s="47"/>
      <c r="B11" s="49"/>
      <c r="C11" s="11" t="s">
        <v>2</v>
      </c>
      <c r="D11" s="11" t="s">
        <v>3</v>
      </c>
      <c r="E11" s="11" t="s">
        <v>4</v>
      </c>
      <c r="F11" s="11" t="s">
        <v>5</v>
      </c>
      <c r="G11" s="11" t="s">
        <v>6</v>
      </c>
      <c r="H11" s="11" t="s">
        <v>7</v>
      </c>
      <c r="I11" s="11" t="s">
        <v>8</v>
      </c>
      <c r="J11" s="11" t="s">
        <v>9</v>
      </c>
      <c r="K11" s="11" t="s">
        <v>10</v>
      </c>
      <c r="L11" s="11" t="s">
        <v>11</v>
      </c>
      <c r="M11" s="11" t="s">
        <v>12</v>
      </c>
      <c r="N11" s="11" t="s">
        <v>13</v>
      </c>
      <c r="O11" s="11" t="s">
        <v>14</v>
      </c>
      <c r="P11" s="12" t="s">
        <v>15</v>
      </c>
    </row>
    <row r="12" spans="1:16" ht="34.5" customHeight="1" thickTop="1" x14ac:dyDescent="0.25">
      <c r="A12" s="13" t="s">
        <v>19</v>
      </c>
      <c r="B12" s="13" t="s">
        <v>20</v>
      </c>
      <c r="C12" s="35">
        <v>17210</v>
      </c>
      <c r="D12" s="26">
        <v>16950</v>
      </c>
      <c r="E12" s="26">
        <v>16800</v>
      </c>
      <c r="F12" s="26">
        <v>16670</v>
      </c>
      <c r="G12" s="26">
        <v>16540</v>
      </c>
      <c r="H12" s="26">
        <v>16410</v>
      </c>
      <c r="I12" s="26">
        <v>16280</v>
      </c>
      <c r="J12" s="26">
        <v>16150</v>
      </c>
      <c r="K12" s="26">
        <v>16000</v>
      </c>
      <c r="L12" s="9"/>
      <c r="M12" s="9"/>
      <c r="N12" s="9"/>
      <c r="O12" s="10"/>
      <c r="P12" s="10"/>
    </row>
    <row r="13" spans="1:16" ht="32.25" customHeight="1" x14ac:dyDescent="0.25">
      <c r="A13" s="14" t="s">
        <v>21</v>
      </c>
      <c r="B13" s="14" t="s">
        <v>22</v>
      </c>
      <c r="C13" s="27">
        <v>11727</v>
      </c>
      <c r="D13" s="26">
        <v>11451</v>
      </c>
      <c r="E13" s="26">
        <v>11350</v>
      </c>
      <c r="F13" s="26">
        <v>11170</v>
      </c>
      <c r="G13" s="26">
        <v>11080</v>
      </c>
      <c r="H13" s="26">
        <v>10995</v>
      </c>
      <c r="I13" s="26">
        <v>10910</v>
      </c>
      <c r="J13" s="26">
        <v>10820</v>
      </c>
      <c r="K13" s="26">
        <v>10720</v>
      </c>
      <c r="L13" s="5"/>
      <c r="M13" s="5"/>
      <c r="N13" s="5"/>
      <c r="O13" s="6"/>
      <c r="P13" s="6"/>
    </row>
    <row r="14" spans="1:16" ht="30.75" customHeight="1" x14ac:dyDescent="0.25">
      <c r="A14" s="14" t="s">
        <v>23</v>
      </c>
      <c r="B14" s="14" t="s">
        <v>37</v>
      </c>
      <c r="C14" s="28">
        <v>8.5</v>
      </c>
      <c r="D14" s="29">
        <v>8.5</v>
      </c>
      <c r="E14" s="29">
        <v>10.6</v>
      </c>
      <c r="F14" s="29">
        <v>11.6</v>
      </c>
      <c r="G14" s="29">
        <v>11.7</v>
      </c>
      <c r="H14" s="29">
        <v>11.8</v>
      </c>
      <c r="I14" s="29">
        <v>11.9</v>
      </c>
      <c r="J14" s="29">
        <v>12</v>
      </c>
      <c r="K14" s="29">
        <v>12</v>
      </c>
      <c r="L14" s="5"/>
      <c r="M14" s="5"/>
      <c r="N14" s="5"/>
      <c r="O14" s="6"/>
      <c r="P14" s="6"/>
    </row>
    <row r="15" spans="1:16" ht="88.5" customHeight="1" x14ac:dyDescent="0.25">
      <c r="A15" s="14" t="s">
        <v>24</v>
      </c>
      <c r="B15" s="14" t="s">
        <v>38</v>
      </c>
      <c r="C15" s="27">
        <v>7001965</v>
      </c>
      <c r="D15" s="26">
        <v>7911300</v>
      </c>
      <c r="E15" s="26">
        <v>8351477</v>
      </c>
      <c r="F15" s="26">
        <v>9378115</v>
      </c>
      <c r="G15" s="26">
        <v>11390081</v>
      </c>
      <c r="H15" s="26">
        <v>11638664</v>
      </c>
      <c r="I15" s="26">
        <v>11790556</v>
      </c>
      <c r="J15" s="26">
        <v>11945482</v>
      </c>
      <c r="K15" s="26">
        <v>12000000</v>
      </c>
      <c r="L15" s="5"/>
      <c r="M15" s="5"/>
      <c r="N15" s="5"/>
      <c r="O15" s="6"/>
      <c r="P15" s="6"/>
    </row>
    <row r="16" spans="1:16" ht="24.75" customHeight="1" x14ac:dyDescent="0.25">
      <c r="A16" s="14" t="s">
        <v>25</v>
      </c>
      <c r="B16" s="14" t="s">
        <v>26</v>
      </c>
      <c r="C16" s="36">
        <v>111.1</v>
      </c>
      <c r="D16" s="37">
        <f>D15/C15*100</f>
        <v>112.98685440444218</v>
      </c>
      <c r="E16" s="37">
        <f t="shared" ref="E16:K16" si="0">E15/D15*100</f>
        <v>105.56390226637846</v>
      </c>
      <c r="F16" s="37">
        <f t="shared" si="0"/>
        <v>112.29289142507368</v>
      </c>
      <c r="G16" s="37">
        <f t="shared" si="0"/>
        <v>121.45384227000842</v>
      </c>
      <c r="H16" s="37">
        <f t="shared" si="0"/>
        <v>102.18245155587569</v>
      </c>
      <c r="I16" s="37">
        <f t="shared" si="0"/>
        <v>101.30506388018419</v>
      </c>
      <c r="J16" s="37">
        <f t="shared" si="0"/>
        <v>101.31398383587677</v>
      </c>
      <c r="K16" s="37">
        <f t="shared" si="0"/>
        <v>100.45639012306076</v>
      </c>
      <c r="L16" s="5"/>
      <c r="M16" s="5"/>
      <c r="N16" s="5"/>
      <c r="O16" s="6"/>
      <c r="P16" s="6"/>
    </row>
    <row r="17" spans="1:16" ht="45.75" customHeight="1" x14ac:dyDescent="0.25">
      <c r="A17" s="14" t="s">
        <v>27</v>
      </c>
      <c r="B17" s="14" t="s">
        <v>40</v>
      </c>
      <c r="C17" s="35">
        <v>395233</v>
      </c>
      <c r="D17" s="26">
        <v>716892.2</v>
      </c>
      <c r="E17" s="38">
        <v>807836</v>
      </c>
      <c r="F17" s="26">
        <v>684186.9</v>
      </c>
      <c r="G17" s="26">
        <v>111659.9</v>
      </c>
      <c r="H17" s="26">
        <v>3812660.1</v>
      </c>
      <c r="I17" s="26">
        <v>2493612.6</v>
      </c>
      <c r="J17" s="26">
        <v>690641</v>
      </c>
      <c r="K17" s="26">
        <v>4500</v>
      </c>
      <c r="L17" s="5"/>
      <c r="M17" s="5"/>
      <c r="N17" s="5"/>
      <c r="O17" s="6"/>
      <c r="P17" s="6"/>
    </row>
    <row r="18" spans="1:16" ht="45.75" customHeight="1" x14ac:dyDescent="0.25">
      <c r="A18" s="14" t="s">
        <v>28</v>
      </c>
      <c r="B18" s="14" t="s">
        <v>39</v>
      </c>
      <c r="C18" s="35">
        <v>350260</v>
      </c>
      <c r="D18" s="26">
        <v>320000</v>
      </c>
      <c r="E18" s="26">
        <v>677353.5</v>
      </c>
      <c r="F18" s="26">
        <v>376202.9</v>
      </c>
      <c r="G18" s="26">
        <v>17852.400000000001</v>
      </c>
      <c r="H18" s="26">
        <v>3549390.6</v>
      </c>
      <c r="I18" s="26">
        <v>2291400.6</v>
      </c>
      <c r="J18" s="26">
        <v>581400.6</v>
      </c>
      <c r="K18" s="26">
        <v>4500</v>
      </c>
      <c r="L18" s="5"/>
      <c r="M18" s="5"/>
      <c r="N18" s="5"/>
      <c r="O18" s="6"/>
      <c r="P18" s="6"/>
    </row>
    <row r="19" spans="1:16" ht="27.75" customHeight="1" x14ac:dyDescent="0.25">
      <c r="A19" s="14" t="s">
        <v>29</v>
      </c>
      <c r="B19" s="14" t="s">
        <v>41</v>
      </c>
      <c r="C19" s="36">
        <v>3550</v>
      </c>
      <c r="D19" s="36">
        <v>3550</v>
      </c>
      <c r="E19" s="36">
        <v>3550</v>
      </c>
      <c r="F19" s="36">
        <v>3550</v>
      </c>
      <c r="G19" s="36">
        <v>3550</v>
      </c>
      <c r="H19" s="36">
        <v>3550</v>
      </c>
      <c r="I19" s="36">
        <v>3550</v>
      </c>
      <c r="J19" s="36">
        <v>3550</v>
      </c>
      <c r="K19" s="36">
        <v>3550</v>
      </c>
      <c r="L19" s="5"/>
      <c r="M19" s="5"/>
      <c r="N19" s="5"/>
      <c r="O19" s="6"/>
      <c r="P19" s="6"/>
    </row>
    <row r="20" spans="1:16" ht="44.25" customHeight="1" x14ac:dyDescent="0.25">
      <c r="A20" s="14" t="s">
        <v>30</v>
      </c>
      <c r="B20" s="14" t="s">
        <v>42</v>
      </c>
      <c r="C20" s="27">
        <v>24232</v>
      </c>
      <c r="D20" s="26">
        <v>26412</v>
      </c>
      <c r="E20" s="26">
        <v>28261</v>
      </c>
      <c r="F20" s="26">
        <v>30239</v>
      </c>
      <c r="G20" s="26">
        <v>33565</v>
      </c>
      <c r="H20" s="26">
        <v>37258</v>
      </c>
      <c r="I20" s="26">
        <v>40983</v>
      </c>
      <c r="J20" s="26">
        <v>45901</v>
      </c>
      <c r="K20" s="26">
        <v>50492</v>
      </c>
      <c r="L20" s="5"/>
      <c r="M20" s="5"/>
      <c r="N20" s="5"/>
      <c r="O20" s="6"/>
      <c r="P20" s="6"/>
    </row>
    <row r="21" spans="1:16" ht="42.75" customHeight="1" x14ac:dyDescent="0.25">
      <c r="A21" s="14" t="s">
        <v>31</v>
      </c>
      <c r="B21" s="14" t="s">
        <v>32</v>
      </c>
      <c r="C21" s="36">
        <v>112.8</v>
      </c>
      <c r="D21" s="37">
        <f>D20/C20*100</f>
        <v>108.99636843842853</v>
      </c>
      <c r="E21" s="37">
        <f t="shared" ref="E21:K21" si="1">E20/D20*100</f>
        <v>107.00060578524912</v>
      </c>
      <c r="F21" s="37">
        <f t="shared" si="1"/>
        <v>106.99904461979406</v>
      </c>
      <c r="G21" s="37">
        <f t="shared" si="1"/>
        <v>110.99904097357718</v>
      </c>
      <c r="H21" s="37">
        <f t="shared" si="1"/>
        <v>111.00253239982125</v>
      </c>
      <c r="I21" s="37">
        <f t="shared" si="1"/>
        <v>109.99785281013475</v>
      </c>
      <c r="J21" s="37">
        <f t="shared" si="1"/>
        <v>112.00009760144449</v>
      </c>
      <c r="K21" s="37">
        <f t="shared" si="1"/>
        <v>110.00196074159605</v>
      </c>
      <c r="L21" s="5"/>
      <c r="M21" s="5"/>
      <c r="N21" s="5"/>
      <c r="O21" s="6"/>
      <c r="P21" s="6"/>
    </row>
    <row r="22" spans="1:16" ht="39.75" customHeight="1" x14ac:dyDescent="0.25">
      <c r="A22" s="14" t="s">
        <v>33</v>
      </c>
      <c r="B22" s="14" t="s">
        <v>43</v>
      </c>
      <c r="C22" s="27">
        <v>7367</v>
      </c>
      <c r="D22" s="39">
        <v>6200</v>
      </c>
      <c r="E22" s="39">
        <v>6100</v>
      </c>
      <c r="F22" s="39">
        <v>6400</v>
      </c>
      <c r="G22" s="39">
        <v>6500</v>
      </c>
      <c r="H22" s="39">
        <v>6500</v>
      </c>
      <c r="I22" s="39">
        <v>6500</v>
      </c>
      <c r="J22" s="39">
        <v>6500</v>
      </c>
      <c r="K22" s="39">
        <v>6500</v>
      </c>
      <c r="L22" s="5"/>
      <c r="M22" s="5"/>
      <c r="N22" s="5"/>
      <c r="O22" s="6"/>
      <c r="P22" s="6"/>
    </row>
    <row r="23" spans="1:16" ht="29.25" customHeight="1" x14ac:dyDescent="0.25">
      <c r="A23" s="14" t="s">
        <v>34</v>
      </c>
      <c r="B23" s="14" t="s">
        <v>35</v>
      </c>
      <c r="C23" s="27">
        <v>0.42</v>
      </c>
      <c r="D23" s="39">
        <v>0.37</v>
      </c>
      <c r="E23" s="39">
        <v>0.36299999999999999</v>
      </c>
      <c r="F23" s="39">
        <v>0.38400000000000001</v>
      </c>
      <c r="G23" s="39">
        <v>0.39300000000000002</v>
      </c>
      <c r="H23" s="39">
        <v>0.39600000000000002</v>
      </c>
      <c r="I23" s="39">
        <v>0.4</v>
      </c>
      <c r="J23" s="39">
        <v>0.40200000000000002</v>
      </c>
      <c r="K23" s="39">
        <v>0.40600000000000003</v>
      </c>
      <c r="L23" s="5"/>
      <c r="M23" s="5"/>
      <c r="N23" s="5"/>
      <c r="O23" s="6"/>
      <c r="P23" s="6"/>
    </row>
    <row r="24" spans="1:16" ht="56.25" customHeight="1" x14ac:dyDescent="0.25">
      <c r="A24" s="14" t="s">
        <v>36</v>
      </c>
      <c r="B24" s="14" t="s">
        <v>44</v>
      </c>
      <c r="C24" s="29">
        <v>119565.7</v>
      </c>
      <c r="D24" s="29">
        <v>109532.5</v>
      </c>
      <c r="E24" s="29">
        <v>98181.4</v>
      </c>
      <c r="F24" s="29">
        <v>102095.4</v>
      </c>
      <c r="G24" s="29">
        <v>106072.4</v>
      </c>
      <c r="H24" s="29">
        <v>109978.5</v>
      </c>
      <c r="I24" s="29">
        <v>114042.5</v>
      </c>
      <c r="J24" s="29">
        <v>118272.4</v>
      </c>
      <c r="K24" s="29">
        <v>122675.1</v>
      </c>
      <c r="L24" s="5"/>
      <c r="M24" s="5"/>
      <c r="N24" s="5"/>
      <c r="O24" s="6"/>
      <c r="P24" s="6"/>
    </row>
    <row r="25" spans="1:16" x14ac:dyDescent="0.25">
      <c r="B25" s="4"/>
    </row>
    <row r="26" spans="1:16" x14ac:dyDescent="0.25">
      <c r="B26" s="4"/>
    </row>
  </sheetData>
  <mergeCells count="6">
    <mergeCell ref="C8:L8"/>
    <mergeCell ref="A10:A11"/>
    <mergeCell ref="B10:B11"/>
    <mergeCell ref="E10:P10"/>
    <mergeCell ref="M5:P5"/>
    <mergeCell ref="A7:P7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zoomScale="67" zoomScaleNormal="67" workbookViewId="0">
      <selection activeCell="H14" sqref="H14"/>
    </sheetView>
  </sheetViews>
  <sheetFormatPr defaultRowHeight="15" x14ac:dyDescent="0.25"/>
  <cols>
    <col min="1" max="1" width="4.140625" customWidth="1"/>
    <col min="2" max="2" width="89.85546875" customWidth="1"/>
    <col min="3" max="3" width="12.28515625" customWidth="1"/>
    <col min="4" max="5" width="12.85546875" customWidth="1"/>
    <col min="6" max="6" width="13.85546875" customWidth="1"/>
    <col min="7" max="7" width="12.28515625" customWidth="1"/>
    <col min="8" max="8" width="12.85546875" customWidth="1"/>
    <col min="9" max="9" width="12.5703125" customWidth="1"/>
    <col min="10" max="10" width="11.7109375" customWidth="1"/>
    <col min="11" max="11" width="12.140625" customWidth="1"/>
  </cols>
  <sheetData>
    <row r="1" spans="1:11" x14ac:dyDescent="0.25">
      <c r="F1" s="55"/>
      <c r="G1" s="55"/>
      <c r="H1" s="55"/>
      <c r="I1" s="55"/>
      <c r="J1" s="55"/>
      <c r="K1" s="55"/>
    </row>
    <row r="2" spans="1:11" ht="15.75" x14ac:dyDescent="0.25">
      <c r="F2" s="24" t="s">
        <v>53</v>
      </c>
      <c r="G2" s="24"/>
      <c r="H2" s="24"/>
      <c r="I2" s="24"/>
      <c r="J2" s="24"/>
      <c r="K2" s="19"/>
    </row>
    <row r="3" spans="1:11" ht="15.75" x14ac:dyDescent="0.25">
      <c r="F3" s="24" t="s">
        <v>48</v>
      </c>
      <c r="G3" s="24"/>
      <c r="H3" s="24"/>
      <c r="I3" s="24"/>
      <c r="J3" s="24"/>
      <c r="K3" s="19"/>
    </row>
    <row r="4" spans="1:11" ht="15.75" x14ac:dyDescent="0.25">
      <c r="F4" s="24" t="s">
        <v>49</v>
      </c>
      <c r="G4" s="24"/>
      <c r="H4" s="24"/>
      <c r="I4" s="24"/>
      <c r="J4" s="24"/>
      <c r="K4" s="19"/>
    </row>
    <row r="5" spans="1:11" ht="15.75" x14ac:dyDescent="0.25">
      <c r="F5" s="22" t="s">
        <v>50</v>
      </c>
      <c r="G5" s="22"/>
      <c r="H5" s="22"/>
      <c r="I5" s="22"/>
      <c r="J5" s="22"/>
      <c r="K5" s="23"/>
    </row>
    <row r="6" spans="1:11" ht="15.75" x14ac:dyDescent="0.25">
      <c r="F6" s="22"/>
      <c r="G6" s="22"/>
      <c r="H6" s="22"/>
      <c r="I6" s="22"/>
      <c r="J6" s="22"/>
      <c r="K6" s="34"/>
    </row>
    <row r="7" spans="1:11" x14ac:dyDescent="0.25">
      <c r="A7" s="53" t="s">
        <v>54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x14ac:dyDescent="0.25">
      <c r="A8" s="1"/>
      <c r="B8" s="1"/>
      <c r="C8" s="44" t="s">
        <v>47</v>
      </c>
      <c r="D8" s="45"/>
      <c r="E8" s="45"/>
      <c r="F8" s="45"/>
      <c r="G8" s="45"/>
      <c r="H8" s="45"/>
      <c r="I8" s="45"/>
      <c r="J8" s="45"/>
      <c r="K8" s="45"/>
    </row>
    <row r="9" spans="1:11" ht="15.75" thickBot="1" x14ac:dyDescent="0.3">
      <c r="A9" s="1"/>
      <c r="B9" s="1"/>
      <c r="C9" s="7"/>
      <c r="D9" s="8"/>
      <c r="E9" s="8"/>
      <c r="F9" s="8"/>
      <c r="G9" s="8"/>
      <c r="H9" s="8"/>
      <c r="I9" s="8"/>
      <c r="J9" s="8"/>
      <c r="K9" s="8"/>
    </row>
    <row r="10" spans="1:11" ht="15.75" customHeight="1" thickTop="1" x14ac:dyDescent="0.25">
      <c r="A10" s="46" t="s">
        <v>0</v>
      </c>
      <c r="B10" s="48" t="s">
        <v>1</v>
      </c>
      <c r="C10" s="20" t="s">
        <v>16</v>
      </c>
      <c r="D10" s="20" t="s">
        <v>17</v>
      </c>
      <c r="E10" s="56" t="s">
        <v>18</v>
      </c>
      <c r="F10" s="57"/>
      <c r="G10" s="57"/>
      <c r="H10" s="57"/>
      <c r="I10" s="57"/>
      <c r="J10" s="57"/>
      <c r="K10" s="57"/>
    </row>
    <row r="11" spans="1:11" ht="15.75" thickBot="1" x14ac:dyDescent="0.3">
      <c r="A11" s="47"/>
      <c r="B11" s="49"/>
      <c r="C11" s="11" t="s">
        <v>2</v>
      </c>
      <c r="D11" s="11" t="s">
        <v>3</v>
      </c>
      <c r="E11" s="11" t="s">
        <v>4</v>
      </c>
      <c r="F11" s="11" t="s">
        <v>5</v>
      </c>
      <c r="G11" s="11" t="s">
        <v>6</v>
      </c>
      <c r="H11" s="11" t="s">
        <v>7</v>
      </c>
      <c r="I11" s="11" t="s">
        <v>8</v>
      </c>
      <c r="J11" s="11" t="s">
        <v>9</v>
      </c>
      <c r="K11" s="11" t="s">
        <v>10</v>
      </c>
    </row>
    <row r="12" spans="1:11" ht="27" customHeight="1" thickTop="1" x14ac:dyDescent="0.25">
      <c r="A12" s="13" t="s">
        <v>19</v>
      </c>
      <c r="B12" s="13" t="s">
        <v>20</v>
      </c>
      <c r="C12" s="35">
        <v>17210</v>
      </c>
      <c r="D12" s="26">
        <v>16950</v>
      </c>
      <c r="E12" s="41">
        <v>16600</v>
      </c>
      <c r="F12" s="41">
        <v>16470</v>
      </c>
      <c r="G12" s="41">
        <v>16340</v>
      </c>
      <c r="H12" s="41">
        <v>16210</v>
      </c>
      <c r="I12" s="41">
        <v>16080</v>
      </c>
      <c r="J12" s="41">
        <v>15950</v>
      </c>
      <c r="K12" s="41">
        <v>15800</v>
      </c>
    </row>
    <row r="13" spans="1:11" ht="24.75" customHeight="1" x14ac:dyDescent="0.25">
      <c r="A13" s="14" t="s">
        <v>21</v>
      </c>
      <c r="B13" s="14" t="s">
        <v>22</v>
      </c>
      <c r="C13" s="27">
        <v>11727</v>
      </c>
      <c r="D13" s="26">
        <v>11451</v>
      </c>
      <c r="E13" s="41">
        <v>11230</v>
      </c>
      <c r="F13" s="41">
        <v>11050</v>
      </c>
      <c r="G13" s="41">
        <v>10960</v>
      </c>
      <c r="H13" s="41">
        <v>10875</v>
      </c>
      <c r="I13" s="41">
        <v>10790</v>
      </c>
      <c r="J13" s="41">
        <v>10700</v>
      </c>
      <c r="K13" s="41">
        <v>10600</v>
      </c>
    </row>
    <row r="14" spans="1:11" ht="30.75" customHeight="1" x14ac:dyDescent="0.25">
      <c r="A14" s="14" t="s">
        <v>23</v>
      </c>
      <c r="B14" s="14" t="s">
        <v>37</v>
      </c>
      <c r="C14" s="28">
        <v>8.5</v>
      </c>
      <c r="D14" s="29">
        <v>8.5</v>
      </c>
      <c r="E14" s="41">
        <v>10.3</v>
      </c>
      <c r="F14" s="41">
        <v>11.3</v>
      </c>
      <c r="G14" s="41">
        <v>11.3</v>
      </c>
      <c r="H14" s="41">
        <v>11.4</v>
      </c>
      <c r="I14" s="41">
        <v>11.5</v>
      </c>
      <c r="J14" s="41">
        <v>11.6</v>
      </c>
      <c r="K14" s="41">
        <v>11.6</v>
      </c>
    </row>
    <row r="15" spans="1:11" ht="66" customHeight="1" x14ac:dyDescent="0.25">
      <c r="A15" s="14" t="s">
        <v>24</v>
      </c>
      <c r="B15" s="14" t="s">
        <v>38</v>
      </c>
      <c r="C15" s="27">
        <v>7001965</v>
      </c>
      <c r="D15" s="26">
        <v>7911300</v>
      </c>
      <c r="E15" s="41">
        <v>8100933</v>
      </c>
      <c r="F15" s="41">
        <v>9096772</v>
      </c>
      <c r="G15" s="41">
        <v>11048379</v>
      </c>
      <c r="H15" s="41">
        <v>11289504</v>
      </c>
      <c r="I15" s="41">
        <v>11436839</v>
      </c>
      <c r="J15" s="41">
        <v>11587118</v>
      </c>
      <c r="K15" s="41">
        <v>11640000</v>
      </c>
    </row>
    <row r="16" spans="1:11" ht="24.75" customHeight="1" x14ac:dyDescent="0.25">
      <c r="A16" s="14" t="s">
        <v>25</v>
      </c>
      <c r="B16" s="14" t="s">
        <v>26</v>
      </c>
      <c r="C16" s="42">
        <v>111.1</v>
      </c>
      <c r="D16" s="43">
        <f>D15/C15*100</f>
        <v>112.98685440444218</v>
      </c>
      <c r="E16" s="43">
        <f t="shared" ref="E16:K16" si="0">E15/D15*100</f>
        <v>102.39698911683288</v>
      </c>
      <c r="F16" s="43">
        <f t="shared" si="0"/>
        <v>112.29289268285518</v>
      </c>
      <c r="G16" s="43">
        <f t="shared" si="0"/>
        <v>121.45384098886947</v>
      </c>
      <c r="H16" s="43">
        <f t="shared" si="0"/>
        <v>102.18244685487346</v>
      </c>
      <c r="I16" s="43">
        <f t="shared" si="0"/>
        <v>101.30506176356376</v>
      </c>
      <c r="J16" s="43">
        <f t="shared" si="0"/>
        <v>101.31399069270802</v>
      </c>
      <c r="K16" s="43">
        <f t="shared" si="0"/>
        <v>100.45638613501649</v>
      </c>
    </row>
    <row r="17" spans="1:11" ht="45.75" customHeight="1" x14ac:dyDescent="0.25">
      <c r="A17" s="14" t="s">
        <v>27</v>
      </c>
      <c r="B17" s="14" t="s">
        <v>40</v>
      </c>
      <c r="C17" s="35">
        <v>395233</v>
      </c>
      <c r="D17" s="26">
        <v>680500</v>
      </c>
      <c r="E17" s="41">
        <v>237513</v>
      </c>
      <c r="F17" s="41">
        <v>729965</v>
      </c>
      <c r="G17" s="41">
        <v>93514</v>
      </c>
      <c r="H17" s="41">
        <v>3629030</v>
      </c>
      <c r="I17" s="41">
        <v>2108405</v>
      </c>
      <c r="J17" s="41">
        <v>359522</v>
      </c>
      <c r="K17" s="41">
        <v>4365</v>
      </c>
    </row>
    <row r="18" spans="1:11" ht="45.75" customHeight="1" x14ac:dyDescent="0.25">
      <c r="A18" s="14" t="s">
        <v>28</v>
      </c>
      <c r="B18" s="14" t="s">
        <v>39</v>
      </c>
      <c r="C18" s="35">
        <v>350260</v>
      </c>
      <c r="D18" s="26">
        <v>285000</v>
      </c>
      <c r="E18" s="41">
        <v>120918</v>
      </c>
      <c r="F18" s="41">
        <v>293826</v>
      </c>
      <c r="G18" s="41">
        <v>16744</v>
      </c>
      <c r="H18" s="41">
        <v>3374437</v>
      </c>
      <c r="I18" s="41">
        <v>1912260</v>
      </c>
      <c r="J18" s="41">
        <v>253560</v>
      </c>
      <c r="K18" s="41">
        <v>4365</v>
      </c>
    </row>
    <row r="19" spans="1:11" ht="27.75" customHeight="1" x14ac:dyDescent="0.25">
      <c r="A19" s="14" t="s">
        <v>29</v>
      </c>
      <c r="B19" s="14" t="s">
        <v>41</v>
      </c>
      <c r="C19" s="42">
        <v>3550</v>
      </c>
      <c r="D19" s="42">
        <v>3550</v>
      </c>
      <c r="E19" s="41">
        <v>3443</v>
      </c>
      <c r="F19" s="41">
        <v>3443</v>
      </c>
      <c r="G19" s="41">
        <v>3443</v>
      </c>
      <c r="H19" s="41">
        <v>3443</v>
      </c>
      <c r="I19" s="41">
        <v>3443</v>
      </c>
      <c r="J19" s="41">
        <v>3443</v>
      </c>
      <c r="K19" s="41">
        <v>3443</v>
      </c>
    </row>
    <row r="20" spans="1:11" ht="44.25" customHeight="1" x14ac:dyDescent="0.25">
      <c r="A20" s="14" t="s">
        <v>30</v>
      </c>
      <c r="B20" s="14" t="s">
        <v>42</v>
      </c>
      <c r="C20" s="27">
        <v>24232</v>
      </c>
      <c r="D20" s="26">
        <v>26412</v>
      </c>
      <c r="E20" s="41">
        <v>27414</v>
      </c>
      <c r="F20" s="41">
        <v>29332</v>
      </c>
      <c r="G20" s="41">
        <v>32558</v>
      </c>
      <c r="H20" s="41">
        <v>36140</v>
      </c>
      <c r="I20" s="41">
        <v>39754</v>
      </c>
      <c r="J20" s="41">
        <v>44524</v>
      </c>
      <c r="K20" s="41">
        <v>48977</v>
      </c>
    </row>
    <row r="21" spans="1:11" ht="42.75" customHeight="1" x14ac:dyDescent="0.25">
      <c r="A21" s="14" t="s">
        <v>31</v>
      </c>
      <c r="B21" s="14" t="s">
        <v>32</v>
      </c>
      <c r="C21" s="42">
        <v>112.8</v>
      </c>
      <c r="D21" s="43">
        <f>D20/C20*100</f>
        <v>108.99636843842853</v>
      </c>
      <c r="E21" s="43">
        <f t="shared" ref="E21:K21" si="1">E20/D20*100</f>
        <v>103.79373012267152</v>
      </c>
      <c r="F21" s="43">
        <f t="shared" si="1"/>
        <v>106.99642518421244</v>
      </c>
      <c r="G21" s="43">
        <f t="shared" si="1"/>
        <v>110.99822719214509</v>
      </c>
      <c r="H21" s="43">
        <f t="shared" si="1"/>
        <v>111.00190429387555</v>
      </c>
      <c r="I21" s="43">
        <f t="shared" si="1"/>
        <v>110.00000000000001</v>
      </c>
      <c r="J21" s="43">
        <f t="shared" si="1"/>
        <v>111.99879257433214</v>
      </c>
      <c r="K21" s="43">
        <f t="shared" si="1"/>
        <v>110.0013475878178</v>
      </c>
    </row>
    <row r="22" spans="1:11" ht="39.75" customHeight="1" x14ac:dyDescent="0.25">
      <c r="A22" s="14" t="s">
        <v>33</v>
      </c>
      <c r="B22" s="14" t="s">
        <v>43</v>
      </c>
      <c r="C22" s="27">
        <v>7367</v>
      </c>
      <c r="D22" s="39">
        <v>6200</v>
      </c>
      <c r="E22" s="41">
        <v>5917</v>
      </c>
      <c r="F22" s="41">
        <v>6200</v>
      </c>
      <c r="G22" s="41">
        <v>6300</v>
      </c>
      <c r="H22" s="41">
        <v>6300</v>
      </c>
      <c r="I22" s="41">
        <v>6300</v>
      </c>
      <c r="J22" s="41">
        <v>6300</v>
      </c>
      <c r="K22" s="41">
        <v>6300</v>
      </c>
    </row>
    <row r="23" spans="1:11" ht="29.25" customHeight="1" x14ac:dyDescent="0.25">
      <c r="A23" s="14" t="s">
        <v>34</v>
      </c>
      <c r="B23" s="14" t="s">
        <v>35</v>
      </c>
      <c r="C23" s="27">
        <v>0.42</v>
      </c>
      <c r="D23" s="39">
        <v>0.37</v>
      </c>
      <c r="E23" s="41">
        <v>0.35</v>
      </c>
      <c r="F23" s="41">
        <v>0.374</v>
      </c>
      <c r="G23" s="41">
        <v>0.38</v>
      </c>
      <c r="H23" s="41">
        <v>0.38</v>
      </c>
      <c r="I23" s="41">
        <v>0.39</v>
      </c>
      <c r="J23" s="41">
        <v>0.39</v>
      </c>
      <c r="K23" s="41">
        <v>0.39</v>
      </c>
    </row>
    <row r="24" spans="1:11" ht="67.5" customHeight="1" x14ac:dyDescent="0.25">
      <c r="A24" s="14" t="s">
        <v>36</v>
      </c>
      <c r="B24" s="14" t="s">
        <v>44</v>
      </c>
      <c r="C24" s="29">
        <v>119565.7</v>
      </c>
      <c r="D24" s="29">
        <v>109532.5</v>
      </c>
      <c r="E24" s="41">
        <v>95240</v>
      </c>
      <c r="F24" s="41">
        <v>99030</v>
      </c>
      <c r="G24" s="41">
        <v>102890</v>
      </c>
      <c r="H24" s="41">
        <v>106680</v>
      </c>
      <c r="I24" s="41">
        <v>110620</v>
      </c>
      <c r="J24" s="41">
        <v>114724</v>
      </c>
      <c r="K24" s="41">
        <v>118990</v>
      </c>
    </row>
    <row r="25" spans="1:11" x14ac:dyDescent="0.25">
      <c r="B25" s="4"/>
    </row>
    <row r="26" spans="1:11" x14ac:dyDescent="0.25">
      <c r="B26" s="4"/>
    </row>
  </sheetData>
  <mergeCells count="6">
    <mergeCell ref="F1:K1"/>
    <mergeCell ref="A10:A11"/>
    <mergeCell ref="B10:B11"/>
    <mergeCell ref="E10:K10"/>
    <mergeCell ref="A7:K7"/>
    <mergeCell ref="C8:K8"/>
  </mergeCells>
  <pageMargins left="0.31496062992125984" right="0.31496062992125984" top="0.74803149606299213" bottom="0.74803149606299213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zoomScale="80" zoomScaleNormal="80" workbookViewId="0">
      <selection activeCell="C15" sqref="C15"/>
    </sheetView>
  </sheetViews>
  <sheetFormatPr defaultRowHeight="15" x14ac:dyDescent="0.25"/>
  <cols>
    <col min="1" max="1" width="4.140625" customWidth="1"/>
    <col min="2" max="2" width="76.5703125" customWidth="1"/>
    <col min="3" max="3" width="10.140625" customWidth="1"/>
    <col min="4" max="4" width="9.140625" customWidth="1"/>
    <col min="5" max="5" width="10.28515625" customWidth="1"/>
    <col min="6" max="7" width="9.5703125" customWidth="1"/>
    <col min="8" max="8" width="10.85546875" customWidth="1"/>
    <col min="9" max="9" width="11.7109375" customWidth="1"/>
    <col min="10" max="10" width="9.7109375" customWidth="1"/>
    <col min="11" max="11" width="10" customWidth="1"/>
    <col min="12" max="13" width="6.42578125" hidden="1" customWidth="1"/>
    <col min="14" max="14" width="7" hidden="1" customWidth="1"/>
    <col min="15" max="15" width="7.140625" hidden="1" customWidth="1"/>
    <col min="16" max="16" width="7" hidden="1" customWidth="1"/>
  </cols>
  <sheetData>
    <row r="1" spans="1:16" x14ac:dyDescent="0.25"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ht="15.75" x14ac:dyDescent="0.25">
      <c r="F2" s="24" t="s">
        <v>55</v>
      </c>
      <c r="G2" s="24"/>
      <c r="H2" s="24"/>
      <c r="I2" s="24"/>
      <c r="J2" s="24"/>
      <c r="K2" s="21"/>
      <c r="L2" s="5"/>
      <c r="M2" s="5"/>
      <c r="N2" s="5"/>
      <c r="O2" s="5"/>
      <c r="P2" s="5"/>
    </row>
    <row r="3" spans="1:16" ht="15.75" x14ac:dyDescent="0.25">
      <c r="F3" s="24" t="s">
        <v>56</v>
      </c>
      <c r="G3" s="24"/>
      <c r="H3" s="24"/>
      <c r="I3" s="24"/>
      <c r="J3" s="24"/>
      <c r="K3" s="32"/>
      <c r="L3" s="31"/>
      <c r="M3" s="5"/>
      <c r="N3" s="5"/>
      <c r="O3" s="5"/>
      <c r="P3" s="5"/>
    </row>
    <row r="4" spans="1:16" ht="15.75" x14ac:dyDescent="0.25">
      <c r="F4" s="24" t="s">
        <v>49</v>
      </c>
      <c r="G4" s="24"/>
      <c r="H4" s="24"/>
      <c r="I4" s="24"/>
      <c r="J4" s="24"/>
      <c r="K4" s="32"/>
      <c r="L4" s="31"/>
      <c r="M4" s="5"/>
      <c r="N4" s="5"/>
      <c r="O4" s="5"/>
      <c r="P4" s="5"/>
    </row>
    <row r="5" spans="1:16" ht="15.75" x14ac:dyDescent="0.25">
      <c r="F5" s="22" t="s">
        <v>50</v>
      </c>
      <c r="G5" s="22"/>
      <c r="H5" s="22"/>
      <c r="I5" s="22"/>
      <c r="J5" s="22"/>
      <c r="K5" s="22"/>
      <c r="L5" s="5"/>
      <c r="M5" s="5"/>
      <c r="N5" s="5"/>
      <c r="O5" s="5"/>
      <c r="P5" s="5"/>
    </row>
    <row r="6" spans="1:16" ht="15.75" x14ac:dyDescent="0.25">
      <c r="F6" s="22"/>
      <c r="G6" s="22"/>
      <c r="H6" s="22"/>
      <c r="I6" s="22"/>
      <c r="J6" s="22"/>
      <c r="K6" s="22"/>
      <c r="L6" s="25"/>
      <c r="M6" s="25"/>
      <c r="N6" s="25"/>
      <c r="O6" s="25"/>
      <c r="P6" s="25"/>
    </row>
    <row r="7" spans="1:16" x14ac:dyDescent="0.25">
      <c r="A7" s="53" t="s">
        <v>54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2"/>
      <c r="P7" s="52"/>
    </row>
    <row r="8" spans="1:16" x14ac:dyDescent="0.25">
      <c r="A8" s="1"/>
      <c r="B8" s="1"/>
      <c r="C8" s="44" t="s">
        <v>45</v>
      </c>
      <c r="D8" s="45"/>
      <c r="E8" s="45"/>
      <c r="F8" s="45"/>
      <c r="G8" s="45"/>
      <c r="H8" s="45"/>
      <c r="I8" s="45"/>
      <c r="J8" s="45"/>
      <c r="K8" s="45"/>
      <c r="L8" s="45"/>
      <c r="M8" s="1"/>
      <c r="N8" s="1"/>
    </row>
    <row r="9" spans="1:16" ht="15.75" thickBot="1" x14ac:dyDescent="0.3">
      <c r="A9" s="1"/>
      <c r="B9" s="1"/>
      <c r="C9" s="7"/>
      <c r="D9" s="8"/>
      <c r="E9" s="8"/>
      <c r="F9" s="8"/>
      <c r="G9" s="8"/>
      <c r="H9" s="8"/>
      <c r="I9" s="8"/>
      <c r="J9" s="8"/>
      <c r="K9" s="8"/>
      <c r="L9" s="8"/>
      <c r="M9" s="1"/>
      <c r="N9" s="1"/>
    </row>
    <row r="10" spans="1:16" ht="15.75" thickTop="1" x14ac:dyDescent="0.25">
      <c r="A10" s="46" t="s">
        <v>0</v>
      </c>
      <c r="B10" s="48" t="s">
        <v>1</v>
      </c>
      <c r="C10" s="15" t="s">
        <v>16</v>
      </c>
      <c r="D10" s="15" t="s">
        <v>17</v>
      </c>
      <c r="E10" s="50" t="s">
        <v>18</v>
      </c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8"/>
    </row>
    <row r="11" spans="1:16" ht="15.75" thickBot="1" x14ac:dyDescent="0.3">
      <c r="A11" s="47"/>
      <c r="B11" s="49"/>
      <c r="C11" s="11" t="s">
        <v>2</v>
      </c>
      <c r="D11" s="11" t="s">
        <v>3</v>
      </c>
      <c r="E11" s="11" t="s">
        <v>4</v>
      </c>
      <c r="F11" s="11" t="s">
        <v>5</v>
      </c>
      <c r="G11" s="11" t="s">
        <v>6</v>
      </c>
      <c r="H11" s="11" t="s">
        <v>7</v>
      </c>
      <c r="I11" s="11" t="s">
        <v>8</v>
      </c>
      <c r="J11" s="11" t="s">
        <v>9</v>
      </c>
      <c r="K11" s="11" t="s">
        <v>10</v>
      </c>
      <c r="L11" s="11" t="s">
        <v>11</v>
      </c>
      <c r="M11" s="11" t="s">
        <v>12</v>
      </c>
      <c r="N11" s="11" t="s">
        <v>13</v>
      </c>
      <c r="O11" s="11" t="s">
        <v>14</v>
      </c>
      <c r="P11" s="12" t="s">
        <v>15</v>
      </c>
    </row>
    <row r="12" spans="1:16" ht="27.75" customHeight="1" thickTop="1" x14ac:dyDescent="0.25">
      <c r="A12" s="13" t="s">
        <v>19</v>
      </c>
      <c r="B12" s="13" t="s">
        <v>20</v>
      </c>
      <c r="C12" s="35">
        <v>17210</v>
      </c>
      <c r="D12" s="26">
        <v>16950</v>
      </c>
      <c r="E12" s="26">
        <v>16570</v>
      </c>
      <c r="F12" s="26">
        <v>16440</v>
      </c>
      <c r="G12" s="26">
        <v>16310</v>
      </c>
      <c r="H12" s="26">
        <v>16180</v>
      </c>
      <c r="I12" s="26">
        <v>16050</v>
      </c>
      <c r="J12" s="26">
        <v>15920</v>
      </c>
      <c r="K12" s="26">
        <v>15770</v>
      </c>
      <c r="L12" s="26"/>
      <c r="M12" s="26"/>
      <c r="N12" s="26"/>
      <c r="O12" s="26"/>
      <c r="P12" s="26"/>
    </row>
    <row r="13" spans="1:16" ht="25.5" customHeight="1" x14ac:dyDescent="0.25">
      <c r="A13" s="14" t="s">
        <v>21</v>
      </c>
      <c r="B13" s="14" t="s">
        <v>22</v>
      </c>
      <c r="C13" s="27">
        <v>11727</v>
      </c>
      <c r="D13" s="26">
        <v>11451</v>
      </c>
      <c r="E13" s="26">
        <v>11200</v>
      </c>
      <c r="F13" s="26">
        <v>11020</v>
      </c>
      <c r="G13" s="26">
        <v>10930</v>
      </c>
      <c r="H13" s="26">
        <v>10845</v>
      </c>
      <c r="I13" s="26">
        <v>10760</v>
      </c>
      <c r="J13" s="26">
        <v>10670</v>
      </c>
      <c r="K13" s="26">
        <v>10570</v>
      </c>
      <c r="L13" s="26"/>
      <c r="M13" s="26"/>
      <c r="N13" s="5"/>
      <c r="O13" s="6"/>
      <c r="P13" s="6"/>
    </row>
    <row r="14" spans="1:16" ht="24" customHeight="1" x14ac:dyDescent="0.25">
      <c r="A14" s="14" t="s">
        <v>23</v>
      </c>
      <c r="B14" s="14" t="s">
        <v>37</v>
      </c>
      <c r="C14" s="28">
        <v>8.5</v>
      </c>
      <c r="D14" s="29">
        <v>8.5</v>
      </c>
      <c r="E14" s="26">
        <v>10</v>
      </c>
      <c r="F14" s="26">
        <v>11</v>
      </c>
      <c r="G14" s="26">
        <v>11.1</v>
      </c>
      <c r="H14" s="26">
        <v>11.2</v>
      </c>
      <c r="I14" s="26">
        <v>11.3</v>
      </c>
      <c r="J14" s="26">
        <v>11.4</v>
      </c>
      <c r="K14" s="26">
        <v>11.4</v>
      </c>
      <c r="L14" s="29"/>
      <c r="M14" s="29"/>
      <c r="N14" s="5"/>
      <c r="O14" s="6"/>
      <c r="P14" s="6"/>
    </row>
    <row r="15" spans="1:16" ht="82.5" customHeight="1" x14ac:dyDescent="0.25">
      <c r="A15" s="14" t="s">
        <v>24</v>
      </c>
      <c r="B15" s="14" t="s">
        <v>38</v>
      </c>
      <c r="C15" s="27">
        <v>7001965</v>
      </c>
      <c r="D15" s="26">
        <v>7911300</v>
      </c>
      <c r="E15" s="26">
        <v>7933903</v>
      </c>
      <c r="F15" s="26">
        <v>8909209</v>
      </c>
      <c r="G15" s="26">
        <v>10820577</v>
      </c>
      <c r="H15" s="26">
        <v>11056731</v>
      </c>
      <c r="I15" s="26">
        <v>11201028</v>
      </c>
      <c r="J15" s="26">
        <v>11348208</v>
      </c>
      <c r="K15" s="26">
        <v>11400000</v>
      </c>
      <c r="L15" s="30"/>
      <c r="M15" s="30"/>
      <c r="N15" s="5"/>
      <c r="O15" s="6"/>
      <c r="P15" s="6"/>
    </row>
    <row r="16" spans="1:16" ht="19.5" customHeight="1" x14ac:dyDescent="0.25">
      <c r="A16" s="14" t="s">
        <v>25</v>
      </c>
      <c r="B16" s="14" t="s">
        <v>26</v>
      </c>
      <c r="C16" s="36">
        <v>111.1</v>
      </c>
      <c r="D16" s="37">
        <f>D15/C15*100</f>
        <v>112.98685440444218</v>
      </c>
      <c r="E16" s="37">
        <f t="shared" ref="E16:K16" si="0">E15/D15*100</f>
        <v>100.28570525703739</v>
      </c>
      <c r="F16" s="37">
        <f t="shared" si="0"/>
        <v>112.29289039707191</v>
      </c>
      <c r="G16" s="37">
        <f t="shared" si="0"/>
        <v>121.45384623932382</v>
      </c>
      <c r="H16" s="37">
        <f t="shared" si="0"/>
        <v>102.18245293203864</v>
      </c>
      <c r="I16" s="37">
        <f t="shared" si="0"/>
        <v>101.30506023887169</v>
      </c>
      <c r="J16" s="37">
        <f t="shared" si="0"/>
        <v>101.31398653766422</v>
      </c>
      <c r="K16" s="37">
        <f t="shared" si="0"/>
        <v>100.45638923784266</v>
      </c>
      <c r="L16" s="5"/>
      <c r="M16" s="5"/>
      <c r="N16" s="5"/>
      <c r="O16" s="6"/>
      <c r="P16" s="6"/>
    </row>
    <row r="17" spans="1:16" ht="39" customHeight="1" x14ac:dyDescent="0.25">
      <c r="A17" s="14" t="s">
        <v>27</v>
      </c>
      <c r="B17" s="14" t="s">
        <v>40</v>
      </c>
      <c r="C17" s="35">
        <v>395233</v>
      </c>
      <c r="D17" s="26">
        <v>680500</v>
      </c>
      <c r="E17" s="26">
        <v>232615</v>
      </c>
      <c r="F17" s="26">
        <v>714914</v>
      </c>
      <c r="G17" s="26">
        <v>91586</v>
      </c>
      <c r="H17" s="26">
        <v>3554205</v>
      </c>
      <c r="I17" s="26">
        <v>2064932</v>
      </c>
      <c r="J17" s="26">
        <v>352109</v>
      </c>
      <c r="K17" s="26">
        <v>4275</v>
      </c>
      <c r="L17" s="5"/>
      <c r="M17" s="5"/>
      <c r="N17" s="5"/>
      <c r="O17" s="6"/>
      <c r="P17" s="6"/>
    </row>
    <row r="18" spans="1:16" ht="38.25" customHeight="1" x14ac:dyDescent="0.25">
      <c r="A18" s="14" t="s">
        <v>28</v>
      </c>
      <c r="B18" s="14" t="s">
        <v>39</v>
      </c>
      <c r="C18" s="35">
        <v>350260</v>
      </c>
      <c r="D18" s="26">
        <v>285000</v>
      </c>
      <c r="E18" s="26">
        <v>118425</v>
      </c>
      <c r="F18" s="26">
        <v>287767</v>
      </c>
      <c r="G18" s="26">
        <v>16400</v>
      </c>
      <c r="H18" s="26">
        <v>3304860</v>
      </c>
      <c r="I18" s="26">
        <v>1872830</v>
      </c>
      <c r="J18" s="26">
        <v>248330</v>
      </c>
      <c r="K18" s="26">
        <v>4275</v>
      </c>
      <c r="L18" s="5"/>
      <c r="M18" s="5"/>
      <c r="N18" s="5"/>
      <c r="O18" s="6"/>
      <c r="P18" s="6"/>
    </row>
    <row r="19" spans="1:16" ht="27.75" customHeight="1" x14ac:dyDescent="0.25">
      <c r="A19" s="14" t="s">
        <v>29</v>
      </c>
      <c r="B19" s="14" t="s">
        <v>41</v>
      </c>
      <c r="C19" s="36">
        <v>3550</v>
      </c>
      <c r="D19" s="36">
        <v>3550</v>
      </c>
      <c r="E19" s="26">
        <v>3372</v>
      </c>
      <c r="F19" s="26">
        <v>3372</v>
      </c>
      <c r="G19" s="26">
        <v>3372</v>
      </c>
      <c r="H19" s="26">
        <v>3372</v>
      </c>
      <c r="I19" s="26">
        <v>3372</v>
      </c>
      <c r="J19" s="26">
        <v>3372</v>
      </c>
      <c r="K19" s="26">
        <v>3372</v>
      </c>
      <c r="L19" s="5"/>
      <c r="M19" s="5"/>
      <c r="N19" s="5"/>
      <c r="O19" s="6"/>
      <c r="P19" s="6"/>
    </row>
    <row r="20" spans="1:16" ht="39.75" customHeight="1" x14ac:dyDescent="0.25">
      <c r="A20" s="14" t="s">
        <v>30</v>
      </c>
      <c r="B20" s="14" t="s">
        <v>42</v>
      </c>
      <c r="C20" s="27">
        <v>24232</v>
      </c>
      <c r="D20" s="26">
        <v>26412</v>
      </c>
      <c r="E20" s="26">
        <v>26847</v>
      </c>
      <c r="F20" s="26">
        <v>28727</v>
      </c>
      <c r="G20" s="26">
        <v>31880</v>
      </c>
      <c r="H20" s="26">
        <v>35390</v>
      </c>
      <c r="I20" s="26">
        <v>38930</v>
      </c>
      <c r="J20" s="26">
        <v>43600</v>
      </c>
      <c r="K20" s="26">
        <v>47967</v>
      </c>
      <c r="L20" s="5"/>
      <c r="M20" s="5"/>
      <c r="N20" s="5"/>
      <c r="O20" s="6"/>
      <c r="P20" s="6"/>
    </row>
    <row r="21" spans="1:16" ht="37.5" customHeight="1" x14ac:dyDescent="0.25">
      <c r="A21" s="14" t="s">
        <v>31</v>
      </c>
      <c r="B21" s="14" t="s">
        <v>32</v>
      </c>
      <c r="C21" s="36">
        <v>112.8</v>
      </c>
      <c r="D21" s="37">
        <f>D20/C20*100</f>
        <v>108.99636843842853</v>
      </c>
      <c r="E21" s="37">
        <f t="shared" ref="E21:K21" si="1">E20/D20*100</f>
        <v>101.64697864606997</v>
      </c>
      <c r="F21" s="37">
        <f t="shared" si="1"/>
        <v>107.00264461578574</v>
      </c>
      <c r="G21" s="37">
        <f t="shared" si="1"/>
        <v>110.97573711142827</v>
      </c>
      <c r="H21" s="37">
        <f t="shared" si="1"/>
        <v>111.01003764115434</v>
      </c>
      <c r="I21" s="37">
        <f t="shared" si="1"/>
        <v>110.00282565696524</v>
      </c>
      <c r="J21" s="37">
        <f t="shared" si="1"/>
        <v>111.99589005908039</v>
      </c>
      <c r="K21" s="37">
        <f t="shared" si="1"/>
        <v>110.01605504587155</v>
      </c>
      <c r="L21" s="5"/>
      <c r="M21" s="5"/>
      <c r="N21" s="5"/>
      <c r="O21" s="6"/>
      <c r="P21" s="6"/>
    </row>
    <row r="22" spans="1:16" ht="31.5" customHeight="1" x14ac:dyDescent="0.25">
      <c r="A22" s="14" t="s">
        <v>33</v>
      </c>
      <c r="B22" s="14" t="s">
        <v>43</v>
      </c>
      <c r="C22" s="27">
        <v>7367</v>
      </c>
      <c r="D22" s="39">
        <v>6200</v>
      </c>
      <c r="E22" s="26">
        <v>5795</v>
      </c>
      <c r="F22" s="26">
        <v>6080</v>
      </c>
      <c r="G22" s="26">
        <v>6175</v>
      </c>
      <c r="H22" s="26">
        <v>6175</v>
      </c>
      <c r="I22" s="26">
        <v>6175</v>
      </c>
      <c r="J22" s="26">
        <v>6175</v>
      </c>
      <c r="K22" s="26">
        <v>6175</v>
      </c>
      <c r="L22" s="5"/>
      <c r="M22" s="5"/>
      <c r="N22" s="5"/>
      <c r="O22" s="6"/>
      <c r="P22" s="6"/>
    </row>
    <row r="23" spans="1:16" ht="29.25" customHeight="1" x14ac:dyDescent="0.25">
      <c r="A23" s="14" t="s">
        <v>34</v>
      </c>
      <c r="B23" s="14" t="s">
        <v>35</v>
      </c>
      <c r="C23" s="27">
        <v>0.42</v>
      </c>
      <c r="D23" s="39">
        <v>0.37</v>
      </c>
      <c r="E23" s="26">
        <v>0.34</v>
      </c>
      <c r="F23" s="26">
        <v>0.36</v>
      </c>
      <c r="G23" s="26">
        <v>0.37</v>
      </c>
      <c r="H23" s="26">
        <v>0.37</v>
      </c>
      <c r="I23" s="26">
        <v>0.38</v>
      </c>
      <c r="J23" s="26">
        <v>0.38</v>
      </c>
      <c r="K23" s="26">
        <v>0.38</v>
      </c>
      <c r="L23" s="5"/>
      <c r="M23" s="5"/>
      <c r="N23" s="5"/>
      <c r="O23" s="6"/>
      <c r="P23" s="6"/>
    </row>
    <row r="24" spans="1:16" ht="57" customHeight="1" x14ac:dyDescent="0.25">
      <c r="A24" s="14" t="s">
        <v>36</v>
      </c>
      <c r="B24" s="14" t="s">
        <v>44</v>
      </c>
      <c r="C24" s="29">
        <v>119565.7</v>
      </c>
      <c r="D24" s="29">
        <v>109532.5</v>
      </c>
      <c r="E24" s="26">
        <v>93272</v>
      </c>
      <c r="F24" s="26">
        <v>96990</v>
      </c>
      <c r="G24" s="26">
        <v>100769</v>
      </c>
      <c r="H24" s="26">
        <v>104479</v>
      </c>
      <c r="I24" s="26">
        <v>108340</v>
      </c>
      <c r="J24" s="26">
        <v>112350</v>
      </c>
      <c r="K24" s="26">
        <v>116540</v>
      </c>
      <c r="L24" s="5"/>
      <c r="M24" s="5"/>
      <c r="N24" s="5"/>
      <c r="O24" s="6"/>
      <c r="P24" s="6"/>
    </row>
    <row r="25" spans="1:16" x14ac:dyDescent="0.25">
      <c r="B25" s="4"/>
    </row>
    <row r="26" spans="1:16" x14ac:dyDescent="0.25">
      <c r="B26" s="4"/>
    </row>
  </sheetData>
  <mergeCells count="6">
    <mergeCell ref="A10:A11"/>
    <mergeCell ref="B10:B11"/>
    <mergeCell ref="E10:P10"/>
    <mergeCell ref="A7:P7"/>
    <mergeCell ref="F1:P1"/>
    <mergeCell ref="C8:L8"/>
  </mergeCells>
  <pageMargins left="0.31496062992125984" right="0.31496062992125984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целевой</vt:lpstr>
      <vt:lpstr>базовый</vt:lpstr>
      <vt:lpstr>консервативный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2018-11-22T13:40:43Z</dcterms:modified>
</cp:coreProperties>
</file>